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F:\Fiscal Year 2019 Preparation for Close\Task List\"/>
    </mc:Choice>
  </mc:AlternateContent>
  <xr:revisionPtr revIDLastSave="0" documentId="8_{40B15620-0BA2-4080-A2B0-2FC728C9D286}" xr6:coauthVersionLast="43" xr6:coauthVersionMax="43" xr10:uidLastSave="{00000000-0000-0000-0000-000000000000}"/>
  <bookViews>
    <workbookView xWindow="-120" yWindow="-120" windowWidth="29040" windowHeight="15840" xr2:uid="{00000000-000D-0000-FFFF-FFFF00000000}"/>
  </bookViews>
  <sheets>
    <sheet name="Year-End" sheetId="1" r:id="rId1"/>
    <sheet name="Sheet2" sheetId="2" r:id="rId2"/>
    <sheet name="Sheet3" sheetId="3" r:id="rId3"/>
  </sheets>
  <definedNames>
    <definedName name="_xlnm.Print_Area" localSheetId="0">'Year-End'!$A$6:$E$42</definedName>
    <definedName name="_xlnm.Print_Titles" localSheetId="0">'Year-End'!$1:$5</definedName>
  </definedNames>
  <calcPr calcId="191029"/>
  <customWorkbookViews>
    <customWorkbookView name="Anderson, Jeff - Personal View" guid="{D5AEE643-E90C-4106-A334-CC57A0AA5546}" mergeInterval="0" personalView="1" maximized="1" xWindow="-8" yWindow="-8" windowWidth="1696" windowHeight="1026"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6" i="1" l="1"/>
  <c r="A34" i="1"/>
  <c r="A7" i="1" l="1"/>
  <c r="A8" i="1" l="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5" i="1" s="1"/>
  <c r="A37" i="1" s="1"/>
  <c r="A38" i="1" s="1"/>
  <c r="A39" i="1" s="1"/>
  <c r="A40" i="1" s="1"/>
  <c r="A41" i="1" s="1"/>
  <c r="A42" i="1" s="1"/>
</calcChain>
</file>

<file path=xl/sharedStrings.xml><?xml version="1.0" encoding="utf-8"?>
<sst xmlns="http://schemas.openxmlformats.org/spreadsheetml/2006/main" count="481" uniqueCount="72">
  <si>
    <t>State of Wisconsin</t>
  </si>
  <si>
    <t>Task</t>
  </si>
  <si>
    <t>Post all GL Journals that have been budget checked.</t>
  </si>
  <si>
    <t>Task Details</t>
  </si>
  <si>
    <t>Query:  WI_GL_JRNL_NOT_POSTED</t>
  </si>
  <si>
    <t>Job Aid:  Enter and Process Journals</t>
  </si>
  <si>
    <t>See Checklist in Section 18-01 WI Acctg Manual</t>
  </si>
  <si>
    <t>Reconciliation - Approach to Trial Balance Validation</t>
  </si>
  <si>
    <t>No.</t>
  </si>
  <si>
    <t>Entity</t>
  </si>
  <si>
    <t>SCO</t>
  </si>
  <si>
    <t>Agency</t>
  </si>
  <si>
    <t>See Popular Job Aids</t>
  </si>
  <si>
    <t>Completes final reconciliation of HR Accounting Line table in HCM with GL Payroll Journals.  Differences are verified to pay period corrections, and detailed worksheet sent to those agencies with differences.</t>
  </si>
  <si>
    <t>Completes correcting/adjusting entries to all clearing appropriations - all balances cleared.</t>
  </si>
  <si>
    <t>Update pending to the Wisconsin Accounting Manual.</t>
  </si>
  <si>
    <t>Update pending to the Wisconsin Accounting Manual (see WiSMART Accounting Manual Section VI-7 for basic entries).</t>
  </si>
  <si>
    <t>ERA and HSA Administrative Fees Allocated by the SCO to appropriation 971</t>
  </si>
  <si>
    <t>SCO processes surplus property entries to transfer revenues from account 5950000 to the Budget Stabilization Fund</t>
  </si>
  <si>
    <t>Process all open vouchers, journals, interunit transactions as June 30th  (see monthly SCO checklist).</t>
  </si>
  <si>
    <t>Complete year-end Travel Expense Tasks</t>
  </si>
  <si>
    <t>Procurement YEC Pre-Roll Tasks Completed</t>
  </si>
  <si>
    <t>See Procurement YEC Work Center in STAR</t>
  </si>
  <si>
    <t>Review trial balance and flag accounts that appear incorrect.  Created inventory of all clearing appropriations that need adjusting/correcting entries.</t>
  </si>
  <si>
    <t>Completes final reconciliation of the AP Control Account (2000000).</t>
  </si>
  <si>
    <t>Completes final reconciliation of the AR Control Account (1351000).</t>
  </si>
  <si>
    <t>DOA</t>
  </si>
  <si>
    <t>Complete final reconciliation of expenses.</t>
  </si>
  <si>
    <t>Complete final reconciliation of Benefits.</t>
  </si>
  <si>
    <t>Complete final reconciliation of Project Costing.</t>
  </si>
  <si>
    <t>Final Form 78 Certifications for Non-Project Agencies</t>
  </si>
  <si>
    <t>Final Form 78 Certifications for Project Agencies</t>
  </si>
  <si>
    <t>Project Costing closed for Project Agencies</t>
  </si>
  <si>
    <t xml:space="preserve">See Section 18-01 of the Wisconsin Accounting Manual  </t>
  </si>
  <si>
    <t>Complete year-end Accounts Payable Tasks</t>
  </si>
  <si>
    <t>See Wisconsin Reconciliation Manual</t>
  </si>
  <si>
    <t>Updated Form 78 User Guide Coming Soon</t>
  </si>
  <si>
    <t>Pay Plan Supplement Budget Journals Entered into STAR.</t>
  </si>
  <si>
    <t>Due</t>
  </si>
  <si>
    <t>Life insurance expenditures reclassified to prepaids for pay period 13B.</t>
  </si>
  <si>
    <t>Life insurance expenditures reclassified to prepaids for pay period 12A.</t>
  </si>
  <si>
    <t>SCO processes reclassification entries for life insurance only, as these amounts are not paid until July.</t>
  </si>
  <si>
    <t>FY 2019 Year-End Closing and Reconciliation Task List</t>
  </si>
  <si>
    <t>SCO processes entries to move life AND health expenditures from FY 2019 to FY 2020 as this pay period is paid in July.</t>
  </si>
  <si>
    <t>Life AND Health expenditures moved from FY 2019 to FY 2020 for pay period 14A.</t>
  </si>
  <si>
    <t>Final Pension Obligation Bond charges recorded for FY 2019.</t>
  </si>
  <si>
    <t>Process outstanding FY 2019 June and prior Interunit billing transactions (see inter-unit billing job aid)</t>
  </si>
  <si>
    <t>AP Closed for FY 2019</t>
  </si>
  <si>
    <t>FY 2019 Purchase Order Roll</t>
  </si>
  <si>
    <t>7/20-7/21</t>
  </si>
  <si>
    <t>Process any remaining FY 2019 Interunit Transactions.</t>
  </si>
  <si>
    <t>PO increase justification worksheets due to the SCO (templates to be distributed by 7/12).</t>
  </si>
  <si>
    <t>FY 2019 Closed for all Non-Project Agencies</t>
  </si>
  <si>
    <t>FY 2019 Closed for all agencies except for DOR.</t>
  </si>
  <si>
    <t>BI closed for Project Agencies</t>
  </si>
  <si>
    <t>AR closed for Project Agencies</t>
  </si>
  <si>
    <t>Continuing KK to GL reconciliation of expenditures, adjusting entries made.</t>
  </si>
  <si>
    <t>Continuing analysis and reconciliation of Collected Revenue (CC_REV_COL) ledger.</t>
  </si>
  <si>
    <t>This is an ongoing task.  Any differences as of 06/30/2019 will be adjusted by SCO by 07/12/2019.  This SCO will then run weekly reconciliations as of each Friday (07/12, 07/19, 07/26, 08/02, and 08/09) making the adjusting entries by the following Wednesday (three days later).  Agencies can retreive these adjusting entries and the SCO's analysis by accessing the "Collected Revenue Analysis Register" available on the FY 2019 Closing page of the DOA website.
NOTE:  FY 2019 will be closed for Non-Project agencies on Friday, 8/2.  So, Friday 07/26, Collected Revenue reconciliation should be the final substantive reconciliation before closing.  The SCO will make a final check of all Non-Project agencies on Friday 8/2 to ensure that no additional issues were introduced that week.  For Project Agencies, the final reconciliation will be 8/2, with a final check on 8/9.</t>
  </si>
  <si>
    <t xml:space="preserve">This is an ongoing task.  Any differences as of 6/30 will be adjusted by the SCO by 7/12.  The SCO will then run weekly reconciliations as of each Friday (7/12, 7/19, 7/26 , 8/2, 8/9) making the adjusting entries by the following Wednesday (three days later).  Agencies will be notified of all adjusting entries as they are made.  
NOTE:  FY 2019 will be closed for Non-Project agencies on Friday, 8/2.  So, the Friday, 7/26 KK to GL reconciliation should be the final substantive reconciliation before closing.  The SCO will make a final check of all Non-Project agencies on Friday 8/2 to ensure that no additional issues were introduced that week.  For Project Agencies, the final reconciliation will be 8/2, with a final check on 8/9. </t>
  </si>
  <si>
    <t>The completion of this task will depend on requisite approvals from the Joint Committee on Finance and the State Budget Office.</t>
  </si>
  <si>
    <t>ongoing</t>
  </si>
  <si>
    <t>Complete Non-statutory transfers/lapses</t>
  </si>
  <si>
    <t>Instructions will be forthcoming from SCO to agencies; due date dependent on communications and compilation of information from State Budget Office</t>
  </si>
  <si>
    <t>SCO Task</t>
  </si>
  <si>
    <t>Agency Task</t>
  </si>
  <si>
    <t>Module or Fiscal Year closing</t>
  </si>
  <si>
    <t>See FY 2019 Travel Expense Closing Instructions</t>
  </si>
  <si>
    <t>See FY 2019 Accounts Payable Closing Instructions</t>
  </si>
  <si>
    <t>Complete NSF Fee Revenue entries in account 5999000.</t>
  </si>
  <si>
    <t>SCO processes NSF revenue entries to transfer revenues from account 5999000 to the DOA GPR earned approriation.</t>
  </si>
  <si>
    <t>Last Updated 07/09/2019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</si>
</sst>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10" x14ac:knownFonts="1">
    <font>
      <sz val="11"/>
      <color theme="1"/>
      <name val="Calibri"/>
      <family val="2"/>
      <scheme val="minor"/>
    </font>
    <font>
      <u/>
      <sz val="11"/>
      <color theme="10"/>
      <name val="Calibri"/>
      <family val="2"/>
      <scheme val="minor"/>
    </font>
    <font>
      <sz val="10"/>
      <color theme="1"/>
      <name val="Calibri"/>
      <family val="2"/>
      <scheme val="minor"/>
    </font>
    <font>
      <b/>
      <sz val="10"/>
      <color rgb="FFFF0000"/>
      <name val="Calibri"/>
      <family val="2"/>
      <scheme val="minor"/>
    </font>
    <font>
      <sz val="10"/>
      <color rgb="FFFF0000"/>
      <name val="Calibri"/>
      <family val="2"/>
      <scheme val="minor"/>
    </font>
    <font>
      <b/>
      <sz val="10"/>
      <color theme="0"/>
      <name val="Calibri"/>
      <family val="2"/>
      <scheme val="minor"/>
    </font>
    <font>
      <sz val="10"/>
      <name val="Calibri"/>
      <family val="2"/>
      <scheme val="minor"/>
    </font>
    <font>
      <b/>
      <sz val="10"/>
      <name val="Calibri"/>
      <family val="2"/>
      <scheme val="minor"/>
    </font>
    <font>
      <b/>
      <sz val="10"/>
      <color theme="1"/>
      <name val="Calibri"/>
      <family val="2"/>
      <scheme val="minor"/>
    </font>
    <font>
      <u/>
      <sz val="10"/>
      <color theme="10"/>
      <name val="Calibri"/>
      <family val="2"/>
      <scheme val="minor"/>
    </font>
  </fonts>
  <fills count="6">
    <fill>
      <patternFill patternType="none"/>
    </fill>
    <fill>
      <patternFill patternType="gray125"/>
    </fill>
    <fill>
      <patternFill patternType="solid">
        <fgColor theme="3"/>
        <bgColor indexed="64"/>
      </patternFill>
    </fill>
    <fill>
      <patternFill patternType="solid">
        <fgColor theme="0" tint="-0.14996795556505021"/>
        <bgColor indexed="64"/>
      </patternFill>
    </fill>
    <fill>
      <patternFill patternType="solid">
        <fgColor rgb="FFFFFF00"/>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47">
    <xf numFmtId="0" fontId="0" fillId="0" borderId="0" xfId="0"/>
    <xf numFmtId="0" fontId="2" fillId="0" borderId="0" xfId="0" applyFont="1" applyAlignment="1">
      <alignment horizontal="left"/>
    </xf>
    <xf numFmtId="0" fontId="2" fillId="0" borderId="0" xfId="0" applyFont="1"/>
    <xf numFmtId="0" fontId="2" fillId="0" borderId="0" xfId="0" applyFont="1" applyAlignment="1">
      <alignment horizontal="right"/>
    </xf>
    <xf numFmtId="0" fontId="3" fillId="0" borderId="0" xfId="0" applyFont="1" applyAlignment="1">
      <alignment horizontal="left"/>
    </xf>
    <xf numFmtId="0" fontId="4" fillId="0" borderId="0" xfId="0" applyFont="1" applyAlignment="1">
      <alignment horizontal="left"/>
    </xf>
    <xf numFmtId="0" fontId="4" fillId="0" borderId="0" xfId="0" applyFont="1"/>
    <xf numFmtId="0" fontId="5" fillId="2" borderId="0" xfId="0" applyFont="1" applyFill="1" applyAlignment="1">
      <alignment horizontal="left"/>
    </xf>
    <xf numFmtId="0" fontId="5" fillId="2" borderId="0" xfId="0" applyFont="1" applyFill="1"/>
    <xf numFmtId="0" fontId="5" fillId="2" borderId="0" xfId="0" applyFont="1" applyFill="1" applyAlignment="1">
      <alignment horizontal="right"/>
    </xf>
    <xf numFmtId="0" fontId="6" fillId="5" borderId="1" xfId="0" applyFont="1" applyFill="1" applyBorder="1" applyAlignment="1">
      <alignment horizontal="left"/>
    </xf>
    <xf numFmtId="0" fontId="2" fillId="5" borderId="1" xfId="0" applyFont="1" applyFill="1" applyBorder="1" applyAlignment="1">
      <alignment wrapText="1"/>
    </xf>
    <xf numFmtId="0" fontId="6" fillId="5" borderId="1" xfId="0" applyFont="1" applyFill="1" applyBorder="1" applyAlignment="1">
      <alignment wrapText="1"/>
    </xf>
    <xf numFmtId="14" fontId="7" fillId="5" borderId="1" xfId="0" applyNumberFormat="1" applyFont="1" applyFill="1" applyBorder="1" applyAlignment="1">
      <alignment horizontal="right"/>
    </xf>
    <xf numFmtId="164" fontId="8" fillId="5" borderId="1" xfId="0" applyNumberFormat="1" applyFont="1" applyFill="1" applyBorder="1" applyAlignment="1">
      <alignment horizontal="right"/>
    </xf>
    <xf numFmtId="0" fontId="6" fillId="0" borderId="1" xfId="0" applyFont="1" applyFill="1" applyBorder="1" applyAlignment="1">
      <alignment horizontal="left"/>
    </xf>
    <xf numFmtId="0" fontId="2" fillId="0" borderId="1" xfId="0" quotePrefix="1" applyFont="1" applyBorder="1" applyAlignment="1">
      <alignment horizontal="left"/>
    </xf>
    <xf numFmtId="0" fontId="2" fillId="0" borderId="1" xfId="0" applyFont="1" applyBorder="1" applyAlignment="1">
      <alignment wrapText="1"/>
    </xf>
    <xf numFmtId="0" fontId="9" fillId="0" borderId="1" xfId="1" applyFont="1" applyBorder="1" applyAlignment="1">
      <alignment wrapText="1"/>
    </xf>
    <xf numFmtId="164" fontId="8" fillId="0" borderId="1" xfId="0" applyNumberFormat="1" applyFont="1" applyFill="1" applyBorder="1" applyAlignment="1">
      <alignment horizontal="right"/>
    </xf>
    <xf numFmtId="0" fontId="9" fillId="0" borderId="1" xfId="1" applyFont="1" applyBorder="1"/>
    <xf numFmtId="0" fontId="2" fillId="5" borderId="1" xfId="0" quotePrefix="1" applyFont="1" applyFill="1" applyBorder="1" applyAlignment="1">
      <alignment horizontal="left"/>
    </xf>
    <xf numFmtId="0" fontId="9" fillId="5" borderId="1" xfId="1" applyFont="1" applyFill="1" applyBorder="1"/>
    <xf numFmtId="0" fontId="2" fillId="0" borderId="1" xfId="0" applyFont="1" applyBorder="1"/>
    <xf numFmtId="164" fontId="8" fillId="0" borderId="1" xfId="0" applyNumberFormat="1" applyFont="1" applyFill="1" applyBorder="1" applyAlignment="1">
      <alignment horizontal="right" wrapText="1"/>
    </xf>
    <xf numFmtId="0" fontId="6" fillId="4" borderId="1" xfId="0" applyFont="1" applyFill="1" applyBorder="1" applyAlignment="1">
      <alignment horizontal="left"/>
    </xf>
    <xf numFmtId="0" fontId="2" fillId="4" borderId="1" xfId="0" quotePrefix="1" applyFont="1" applyFill="1" applyBorder="1" applyAlignment="1">
      <alignment horizontal="left"/>
    </xf>
    <xf numFmtId="0" fontId="2" fillId="4" borderId="1" xfId="0" applyFont="1" applyFill="1" applyBorder="1" applyAlignment="1">
      <alignment wrapText="1"/>
    </xf>
    <xf numFmtId="0" fontId="2" fillId="4" borderId="1" xfId="0" applyFont="1" applyFill="1" applyBorder="1"/>
    <xf numFmtId="164" fontId="8" fillId="4" borderId="1" xfId="0" applyNumberFormat="1" applyFont="1" applyFill="1" applyBorder="1" applyAlignment="1">
      <alignment horizontal="right"/>
    </xf>
    <xf numFmtId="164" fontId="8" fillId="3" borderId="1" xfId="0" applyNumberFormat="1" applyFont="1" applyFill="1" applyBorder="1" applyAlignment="1">
      <alignment horizontal="right"/>
    </xf>
    <xf numFmtId="0" fontId="9" fillId="0" borderId="0" xfId="1" applyFont="1"/>
    <xf numFmtId="0" fontId="2" fillId="0" borderId="1" xfId="0" quotePrefix="1" applyFont="1" applyFill="1" applyBorder="1" applyAlignment="1">
      <alignment horizontal="left"/>
    </xf>
    <xf numFmtId="0" fontId="2" fillId="0" borderId="1" xfId="0" applyFont="1" applyFill="1" applyBorder="1" applyAlignment="1">
      <alignment wrapText="1"/>
    </xf>
    <xf numFmtId="0" fontId="9" fillId="0" borderId="1" xfId="1" applyFont="1" applyFill="1" applyBorder="1"/>
    <xf numFmtId="0" fontId="6" fillId="0" borderId="1" xfId="1" applyFont="1" applyFill="1" applyBorder="1"/>
    <xf numFmtId="0" fontId="2" fillId="0" borderId="0" xfId="0" applyFont="1" applyFill="1"/>
    <xf numFmtId="0" fontId="9" fillId="4" borderId="1" xfId="1" applyFont="1" applyFill="1" applyBorder="1"/>
    <xf numFmtId="0" fontId="6" fillId="3" borderId="1" xfId="0" applyFont="1" applyFill="1" applyBorder="1" applyAlignment="1">
      <alignment horizontal="left"/>
    </xf>
    <xf numFmtId="0" fontId="6" fillId="3" borderId="1" xfId="0" applyFont="1" applyFill="1" applyBorder="1" applyAlignment="1">
      <alignment wrapText="1"/>
    </xf>
    <xf numFmtId="0" fontId="6" fillId="5" borderId="1" xfId="0" applyFont="1" applyFill="1" applyBorder="1" applyAlignment="1">
      <alignment horizontal="left" vertical="top" wrapText="1"/>
    </xf>
    <xf numFmtId="0" fontId="2" fillId="5" borderId="1" xfId="0" applyFont="1" applyFill="1" applyBorder="1" applyAlignment="1">
      <alignment horizontal="left" vertical="center" wrapText="1"/>
    </xf>
    <xf numFmtId="0" fontId="6" fillId="0" borderId="1" xfId="1" applyFont="1" applyBorder="1" applyAlignment="1">
      <alignment wrapText="1"/>
    </xf>
    <xf numFmtId="0" fontId="2" fillId="5" borderId="0" xfId="0" applyFont="1" applyFill="1"/>
    <xf numFmtId="0" fontId="2" fillId="4" borderId="0" xfId="0" applyFont="1" applyFill="1"/>
    <xf numFmtId="0" fontId="6" fillId="0" borderId="1" xfId="0" applyFont="1" applyFill="1" applyBorder="1" applyAlignment="1">
      <alignment wrapText="1"/>
    </xf>
    <xf numFmtId="164" fontId="7" fillId="3" borderId="1" xfId="0" applyNumberFormat="1" applyFont="1" applyFill="1" applyBorder="1" applyAlignment="1">
      <alignment horizontal="righ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oa.wi.gov/PublishingImages/Pages/StateFinances/sco-fy-2019-closing/AP%20FY%20End%20Process%202019.pdf" TargetMode="External"/><Relationship Id="rId3" Type="http://schemas.openxmlformats.org/officeDocument/2006/relationships/hyperlink" Target="https://doa.wi.gov/Pages/StateFinances/Wisconsin-Accounting-Manual.aspx" TargetMode="External"/><Relationship Id="rId7" Type="http://schemas.openxmlformats.org/officeDocument/2006/relationships/hyperlink" Target="https://doa.wi.gov/Pages/StateFinances/Wisconsin-Accounting-Manual.aspx" TargetMode="External"/><Relationship Id="rId12" Type="http://schemas.openxmlformats.org/officeDocument/2006/relationships/printerSettings" Target="../printerSettings/printerSettings2.bin"/><Relationship Id="rId2" Type="http://schemas.openxmlformats.org/officeDocument/2006/relationships/hyperlink" Target="https://doa.wi.gov/budget/SCO/WI%20Reconciliation%20Manual/Approach%20to%20Trial%20Balance%20Validation%20and%20Reconciliation%20-%2005072018.pdf" TargetMode="External"/><Relationship Id="rId1" Type="http://schemas.openxmlformats.org/officeDocument/2006/relationships/printerSettings" Target="../printerSettings/printerSettings1.bin"/><Relationship Id="rId6" Type="http://schemas.openxmlformats.org/officeDocument/2006/relationships/hyperlink" Target="https://doa.wi.gov/Pages/StateFinances/Wisconsin-Accounting-Manual.aspx" TargetMode="External"/><Relationship Id="rId11" Type="http://schemas.openxmlformats.org/officeDocument/2006/relationships/hyperlink" Target="https://doa.wi.gov/Pages/StateFinances/Wisconsin-Accounting-Manual.aspx" TargetMode="External"/><Relationship Id="rId5" Type="http://schemas.openxmlformats.org/officeDocument/2006/relationships/hyperlink" Target="https://doa.wi.gov/Pages/StateFinances/Wisconsin-Accounting-Manual.aspx" TargetMode="External"/><Relationship Id="rId10" Type="http://schemas.openxmlformats.org/officeDocument/2006/relationships/hyperlink" Target="https://doa.wi.gov/Pages/StateFinances/WI-Reconciliation-Manual.aspx" TargetMode="External"/><Relationship Id="rId4" Type="http://schemas.openxmlformats.org/officeDocument/2006/relationships/hyperlink" Target="http://starconnection.wi.gov/Training/STARJobAids" TargetMode="External"/><Relationship Id="rId9" Type="http://schemas.openxmlformats.org/officeDocument/2006/relationships/hyperlink" Target="https://doa.wi.gov/PublishingImages/Pages/StateFinances/sco-fy-2019-closing/EX%20FY%20End%20Process%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2"/>
  <sheetViews>
    <sheetView tabSelected="1" zoomScale="115" zoomScaleNormal="115" workbookViewId="0"/>
  </sheetViews>
  <sheetFormatPr defaultRowHeight="12.75" x14ac:dyDescent="0.2"/>
  <cols>
    <col min="1" max="1" width="3.5703125" style="1" customWidth="1"/>
    <col min="2" max="2" width="6.7109375" style="1" customWidth="1"/>
    <col min="3" max="3" width="38.5703125" style="2" customWidth="1"/>
    <col min="4" max="4" width="55.140625" style="2" customWidth="1"/>
    <col min="5" max="5" width="10.28515625" style="3" customWidth="1"/>
    <col min="6" max="16384" width="9.140625" style="2"/>
  </cols>
  <sheetData>
    <row r="1" spans="1:8" x14ac:dyDescent="0.2">
      <c r="A1" s="1" t="s">
        <v>0</v>
      </c>
    </row>
    <row r="2" spans="1:8" x14ac:dyDescent="0.2">
      <c r="A2" s="1" t="s">
        <v>42</v>
      </c>
      <c r="G2" s="43"/>
      <c r="H2" s="2" t="s">
        <v>64</v>
      </c>
    </row>
    <row r="3" spans="1:8" x14ac:dyDescent="0.2">
      <c r="A3" s="4" t="s">
        <v>71</v>
      </c>
      <c r="B3" s="5"/>
      <c r="C3" s="6"/>
      <c r="H3" s="2" t="s">
        <v>65</v>
      </c>
    </row>
    <row r="4" spans="1:8" x14ac:dyDescent="0.2">
      <c r="G4" s="44"/>
      <c r="H4" s="2" t="s">
        <v>66</v>
      </c>
    </row>
    <row r="5" spans="1:8" x14ac:dyDescent="0.2">
      <c r="A5" s="7" t="s">
        <v>8</v>
      </c>
      <c r="B5" s="7" t="s">
        <v>9</v>
      </c>
      <c r="C5" s="8" t="s">
        <v>1</v>
      </c>
      <c r="D5" s="8" t="s">
        <v>3</v>
      </c>
      <c r="E5" s="9" t="s">
        <v>38</v>
      </c>
      <c r="G5" s="36"/>
      <c r="H5" s="36"/>
    </row>
    <row r="6" spans="1:8" ht="159.75" customHeight="1" x14ac:dyDescent="0.2">
      <c r="A6" s="10">
        <v>1</v>
      </c>
      <c r="B6" s="10" t="s">
        <v>10</v>
      </c>
      <c r="C6" s="41" t="s">
        <v>56</v>
      </c>
      <c r="D6" s="40" t="s">
        <v>59</v>
      </c>
      <c r="E6" s="13" t="s">
        <v>61</v>
      </c>
    </row>
    <row r="7" spans="1:8" ht="183.75" customHeight="1" x14ac:dyDescent="0.2">
      <c r="A7" s="10">
        <f t="shared" ref="A7:A42" si="0">A6+1</f>
        <v>2</v>
      </c>
      <c r="B7" s="10" t="s">
        <v>10</v>
      </c>
      <c r="C7" s="41" t="s">
        <v>57</v>
      </c>
      <c r="D7" s="40" t="s">
        <v>58</v>
      </c>
      <c r="E7" s="13" t="s">
        <v>61</v>
      </c>
    </row>
    <row r="8" spans="1:8" ht="38.25" x14ac:dyDescent="0.2">
      <c r="A8" s="15">
        <f>A7+1</f>
        <v>3</v>
      </c>
      <c r="B8" s="16" t="s">
        <v>11</v>
      </c>
      <c r="C8" s="17" t="s">
        <v>19</v>
      </c>
      <c r="D8" s="18" t="s">
        <v>33</v>
      </c>
      <c r="E8" s="19">
        <v>43651</v>
      </c>
    </row>
    <row r="9" spans="1:8" ht="51" x14ac:dyDescent="0.2">
      <c r="A9" s="15">
        <f t="shared" si="0"/>
        <v>4</v>
      </c>
      <c r="B9" s="16" t="s">
        <v>11</v>
      </c>
      <c r="C9" s="17" t="s">
        <v>23</v>
      </c>
      <c r="D9" s="20" t="s">
        <v>7</v>
      </c>
      <c r="E9" s="19">
        <v>43651</v>
      </c>
    </row>
    <row r="10" spans="1:8" ht="25.5" x14ac:dyDescent="0.2">
      <c r="A10" s="10">
        <f t="shared" si="0"/>
        <v>5</v>
      </c>
      <c r="B10" s="38" t="s">
        <v>10</v>
      </c>
      <c r="C10" s="39" t="s">
        <v>40</v>
      </c>
      <c r="D10" s="39" t="s">
        <v>41</v>
      </c>
      <c r="E10" s="46">
        <v>43656</v>
      </c>
    </row>
    <row r="11" spans="1:8" ht="25.5" x14ac:dyDescent="0.2">
      <c r="A11" s="10">
        <f t="shared" si="0"/>
        <v>6</v>
      </c>
      <c r="B11" s="38" t="s">
        <v>10</v>
      </c>
      <c r="C11" s="39" t="s">
        <v>39</v>
      </c>
      <c r="D11" s="39" t="s">
        <v>41</v>
      </c>
      <c r="E11" s="46">
        <v>43656</v>
      </c>
    </row>
    <row r="12" spans="1:8" ht="25.5" x14ac:dyDescent="0.2">
      <c r="A12" s="10">
        <f t="shared" si="0"/>
        <v>7</v>
      </c>
      <c r="B12" s="21" t="s">
        <v>10</v>
      </c>
      <c r="C12" s="11" t="s">
        <v>44</v>
      </c>
      <c r="D12" s="39" t="s">
        <v>43</v>
      </c>
      <c r="E12" s="14">
        <v>43656</v>
      </c>
    </row>
    <row r="13" spans="1:8" ht="25.5" x14ac:dyDescent="0.2">
      <c r="A13" s="10">
        <f t="shared" si="0"/>
        <v>8</v>
      </c>
      <c r="B13" s="10" t="s">
        <v>10</v>
      </c>
      <c r="C13" s="11" t="s">
        <v>37</v>
      </c>
      <c r="D13" s="12" t="s">
        <v>60</v>
      </c>
      <c r="E13" s="14">
        <v>43658</v>
      </c>
    </row>
    <row r="14" spans="1:8" ht="25.5" x14ac:dyDescent="0.2">
      <c r="A14" s="10">
        <f t="shared" si="0"/>
        <v>9</v>
      </c>
      <c r="B14" s="21" t="s">
        <v>10</v>
      </c>
      <c r="C14" s="11" t="s">
        <v>45</v>
      </c>
      <c r="D14" s="22"/>
      <c r="E14" s="14">
        <v>43658</v>
      </c>
    </row>
    <row r="15" spans="1:8" ht="25.5" x14ac:dyDescent="0.2">
      <c r="A15" s="10">
        <f t="shared" si="0"/>
        <v>10</v>
      </c>
      <c r="B15" s="21" t="s">
        <v>10</v>
      </c>
      <c r="C15" s="11" t="s">
        <v>17</v>
      </c>
      <c r="D15" s="22"/>
      <c r="E15" s="14">
        <v>43658</v>
      </c>
    </row>
    <row r="16" spans="1:8" ht="38.25" x14ac:dyDescent="0.2">
      <c r="A16" s="15">
        <f t="shared" si="0"/>
        <v>11</v>
      </c>
      <c r="B16" s="16" t="s">
        <v>11</v>
      </c>
      <c r="C16" s="17" t="s">
        <v>46</v>
      </c>
      <c r="D16" s="20" t="s">
        <v>12</v>
      </c>
      <c r="E16" s="19">
        <v>43658</v>
      </c>
    </row>
    <row r="17" spans="1:8" x14ac:dyDescent="0.2">
      <c r="A17" s="15">
        <f t="shared" si="0"/>
        <v>12</v>
      </c>
      <c r="B17" s="16" t="s">
        <v>11</v>
      </c>
      <c r="C17" s="17" t="s">
        <v>21</v>
      </c>
      <c r="D17" s="23" t="s">
        <v>22</v>
      </c>
      <c r="E17" s="24">
        <v>43664</v>
      </c>
    </row>
    <row r="18" spans="1:8" x14ac:dyDescent="0.2">
      <c r="A18" s="15">
        <f t="shared" si="0"/>
        <v>13</v>
      </c>
      <c r="B18" s="16" t="s">
        <v>11</v>
      </c>
      <c r="C18" s="17" t="s">
        <v>20</v>
      </c>
      <c r="D18" s="20" t="s">
        <v>67</v>
      </c>
      <c r="E18" s="19">
        <v>43664</v>
      </c>
    </row>
    <row r="19" spans="1:8" x14ac:dyDescent="0.2">
      <c r="A19" s="15">
        <f t="shared" si="0"/>
        <v>14</v>
      </c>
      <c r="B19" s="16" t="s">
        <v>11</v>
      </c>
      <c r="C19" s="17" t="s">
        <v>34</v>
      </c>
      <c r="D19" s="20" t="s">
        <v>68</v>
      </c>
      <c r="E19" s="19">
        <v>43664</v>
      </c>
    </row>
    <row r="20" spans="1:8" x14ac:dyDescent="0.2">
      <c r="A20" s="25">
        <f t="shared" si="0"/>
        <v>15</v>
      </c>
      <c r="B20" s="26" t="s">
        <v>10</v>
      </c>
      <c r="C20" s="27" t="s">
        <v>47</v>
      </c>
      <c r="D20" s="28"/>
      <c r="E20" s="29">
        <v>43664</v>
      </c>
    </row>
    <row r="21" spans="1:8" x14ac:dyDescent="0.2">
      <c r="A21" s="25">
        <f t="shared" si="0"/>
        <v>16</v>
      </c>
      <c r="B21" s="26" t="s">
        <v>26</v>
      </c>
      <c r="C21" s="27" t="s">
        <v>48</v>
      </c>
      <c r="D21" s="28"/>
      <c r="E21" s="29" t="s">
        <v>49</v>
      </c>
    </row>
    <row r="22" spans="1:8" ht="25.5" x14ac:dyDescent="0.2">
      <c r="A22" s="10">
        <f t="shared" si="0"/>
        <v>17</v>
      </c>
      <c r="B22" s="21" t="s">
        <v>10</v>
      </c>
      <c r="C22" s="11" t="s">
        <v>24</v>
      </c>
      <c r="D22" s="22"/>
      <c r="E22" s="14">
        <v>43672</v>
      </c>
    </row>
    <row r="23" spans="1:8" ht="25.5" x14ac:dyDescent="0.2">
      <c r="A23" s="10">
        <f t="shared" si="0"/>
        <v>18</v>
      </c>
      <c r="B23" s="21" t="s">
        <v>10</v>
      </c>
      <c r="C23" s="11" t="s">
        <v>25</v>
      </c>
      <c r="D23" s="22"/>
      <c r="E23" s="14">
        <v>43672</v>
      </c>
    </row>
    <row r="24" spans="1:8" ht="63.75" x14ac:dyDescent="0.2">
      <c r="A24" s="10">
        <f t="shared" si="0"/>
        <v>19</v>
      </c>
      <c r="B24" s="21" t="s">
        <v>10</v>
      </c>
      <c r="C24" s="11" t="s">
        <v>13</v>
      </c>
      <c r="D24" s="22"/>
      <c r="E24" s="30">
        <v>43672</v>
      </c>
      <c r="H24" s="31"/>
    </row>
    <row r="25" spans="1:8" x14ac:dyDescent="0.2">
      <c r="A25" s="15">
        <f t="shared" si="0"/>
        <v>20</v>
      </c>
      <c r="B25" s="16" t="s">
        <v>11</v>
      </c>
      <c r="C25" s="17" t="s">
        <v>27</v>
      </c>
      <c r="D25" s="20" t="s">
        <v>6</v>
      </c>
      <c r="E25" s="19">
        <v>43672</v>
      </c>
    </row>
    <row r="26" spans="1:8" x14ac:dyDescent="0.2">
      <c r="A26" s="15">
        <f t="shared" si="0"/>
        <v>21</v>
      </c>
      <c r="B26" s="16" t="s">
        <v>11</v>
      </c>
      <c r="C26" s="17" t="s">
        <v>28</v>
      </c>
      <c r="D26" s="20" t="s">
        <v>35</v>
      </c>
      <c r="E26" s="19">
        <v>43672</v>
      </c>
    </row>
    <row r="27" spans="1:8" ht="25.5" x14ac:dyDescent="0.2">
      <c r="A27" s="15">
        <f t="shared" si="0"/>
        <v>22</v>
      </c>
      <c r="B27" s="16" t="s">
        <v>11</v>
      </c>
      <c r="C27" s="17" t="s">
        <v>50</v>
      </c>
      <c r="D27" s="20" t="s">
        <v>12</v>
      </c>
      <c r="E27" s="19">
        <v>43672</v>
      </c>
    </row>
    <row r="28" spans="1:8" ht="25.5" x14ac:dyDescent="0.2">
      <c r="A28" s="15">
        <f t="shared" si="0"/>
        <v>23</v>
      </c>
      <c r="B28" s="16" t="s">
        <v>11</v>
      </c>
      <c r="C28" s="17" t="s">
        <v>2</v>
      </c>
      <c r="D28" s="23" t="s">
        <v>4</v>
      </c>
      <c r="E28" s="19">
        <v>43672</v>
      </c>
    </row>
    <row r="29" spans="1:8" ht="27.75" customHeight="1" x14ac:dyDescent="0.2">
      <c r="A29" s="15">
        <f t="shared" si="0"/>
        <v>24</v>
      </c>
      <c r="B29" s="32" t="s">
        <v>11</v>
      </c>
      <c r="C29" s="45" t="s">
        <v>69</v>
      </c>
      <c r="D29" s="33" t="s">
        <v>16</v>
      </c>
      <c r="E29" s="19">
        <v>43672</v>
      </c>
    </row>
    <row r="30" spans="1:8" ht="25.5" x14ac:dyDescent="0.2">
      <c r="A30" s="15">
        <f t="shared" si="0"/>
        <v>25</v>
      </c>
      <c r="B30" s="32" t="s">
        <v>11</v>
      </c>
      <c r="C30" s="33" t="s">
        <v>51</v>
      </c>
      <c r="D30" s="34"/>
      <c r="E30" s="19">
        <v>43672</v>
      </c>
    </row>
    <row r="31" spans="1:8" ht="38.25" x14ac:dyDescent="0.2">
      <c r="A31" s="10">
        <f t="shared" si="0"/>
        <v>26</v>
      </c>
      <c r="B31" s="21" t="s">
        <v>10</v>
      </c>
      <c r="C31" s="12" t="s">
        <v>70</v>
      </c>
      <c r="D31" s="11" t="s">
        <v>15</v>
      </c>
      <c r="E31" s="14">
        <v>43672</v>
      </c>
    </row>
    <row r="32" spans="1:8" ht="38.25" x14ac:dyDescent="0.2">
      <c r="A32" s="15">
        <f t="shared" si="0"/>
        <v>27</v>
      </c>
      <c r="B32" s="16" t="s">
        <v>11</v>
      </c>
      <c r="C32" s="17" t="s">
        <v>14</v>
      </c>
      <c r="D32" s="20" t="s">
        <v>5</v>
      </c>
      <c r="E32" s="19">
        <v>43672</v>
      </c>
    </row>
    <row r="33" spans="1:5" ht="38.25" x14ac:dyDescent="0.2">
      <c r="A33" s="15">
        <f t="shared" si="0"/>
        <v>28</v>
      </c>
      <c r="B33" s="16" t="s">
        <v>11</v>
      </c>
      <c r="C33" s="17" t="s">
        <v>62</v>
      </c>
      <c r="D33" s="42" t="s">
        <v>63</v>
      </c>
      <c r="E33" s="19"/>
    </row>
    <row r="34" spans="1:5" ht="38.25" x14ac:dyDescent="0.2">
      <c r="A34" s="10">
        <f>A33+1</f>
        <v>29</v>
      </c>
      <c r="B34" s="21" t="s">
        <v>10</v>
      </c>
      <c r="C34" s="11" t="s">
        <v>18</v>
      </c>
      <c r="D34" s="11"/>
      <c r="E34" s="14">
        <v>43679</v>
      </c>
    </row>
    <row r="35" spans="1:5" x14ac:dyDescent="0.2">
      <c r="A35" s="25">
        <f t="shared" si="0"/>
        <v>30</v>
      </c>
      <c r="B35" s="26" t="s">
        <v>10</v>
      </c>
      <c r="C35" s="27" t="s">
        <v>52</v>
      </c>
      <c r="D35" s="27"/>
      <c r="E35" s="29">
        <v>43679</v>
      </c>
    </row>
    <row r="36" spans="1:5" ht="25.5" x14ac:dyDescent="0.2">
      <c r="A36" s="15">
        <f>A35+1</f>
        <v>31</v>
      </c>
      <c r="B36" s="32" t="s">
        <v>11</v>
      </c>
      <c r="C36" s="33" t="s">
        <v>30</v>
      </c>
      <c r="D36" s="35" t="s">
        <v>36</v>
      </c>
      <c r="E36" s="19">
        <v>43683</v>
      </c>
    </row>
    <row r="37" spans="1:5" s="36" customFormat="1" ht="25.5" x14ac:dyDescent="0.2">
      <c r="A37" s="15">
        <f t="shared" si="0"/>
        <v>32</v>
      </c>
      <c r="B37" s="32" t="s">
        <v>11</v>
      </c>
      <c r="C37" s="33" t="s">
        <v>29</v>
      </c>
      <c r="D37" s="20" t="s">
        <v>6</v>
      </c>
      <c r="E37" s="19">
        <v>43684</v>
      </c>
    </row>
    <row r="38" spans="1:5" x14ac:dyDescent="0.2">
      <c r="A38" s="25">
        <f t="shared" si="0"/>
        <v>33</v>
      </c>
      <c r="B38" s="26" t="s">
        <v>10</v>
      </c>
      <c r="C38" s="27" t="s">
        <v>32</v>
      </c>
      <c r="D38" s="37"/>
      <c r="E38" s="29">
        <v>43684</v>
      </c>
    </row>
    <row r="39" spans="1:5" x14ac:dyDescent="0.2">
      <c r="A39" s="25">
        <f t="shared" si="0"/>
        <v>34</v>
      </c>
      <c r="B39" s="26" t="s">
        <v>10</v>
      </c>
      <c r="C39" s="27" t="s">
        <v>54</v>
      </c>
      <c r="D39" s="37"/>
      <c r="E39" s="29">
        <v>43685</v>
      </c>
    </row>
    <row r="40" spans="1:5" x14ac:dyDescent="0.2">
      <c r="A40" s="25">
        <f t="shared" si="0"/>
        <v>35</v>
      </c>
      <c r="B40" s="26" t="s">
        <v>10</v>
      </c>
      <c r="C40" s="27" t="s">
        <v>55</v>
      </c>
      <c r="D40" s="37"/>
      <c r="E40" s="29">
        <v>43685</v>
      </c>
    </row>
    <row r="41" spans="1:5" ht="25.5" x14ac:dyDescent="0.2">
      <c r="A41" s="25">
        <f t="shared" si="0"/>
        <v>36</v>
      </c>
      <c r="B41" s="26" t="s">
        <v>10</v>
      </c>
      <c r="C41" s="27" t="s">
        <v>53</v>
      </c>
      <c r="D41" s="37"/>
      <c r="E41" s="29">
        <v>43686</v>
      </c>
    </row>
    <row r="42" spans="1:5" ht="25.5" x14ac:dyDescent="0.2">
      <c r="A42" s="25">
        <f t="shared" si="0"/>
        <v>37</v>
      </c>
      <c r="B42" s="26" t="s">
        <v>11</v>
      </c>
      <c r="C42" s="27" t="s">
        <v>31</v>
      </c>
      <c r="D42" s="28"/>
      <c r="E42" s="29">
        <v>43690</v>
      </c>
    </row>
  </sheetData>
  <sortState xmlns:xlrd2="http://schemas.microsoft.com/office/spreadsheetml/2017/richdata2" ref="A8:E41">
    <sortCondition ref="E8:E41"/>
  </sortState>
  <customSheetViews>
    <customSheetView guid="{D5AEE643-E90C-4106-A334-CC57A0AA5546}" topLeftCell="A37">
      <selection activeCell="E47" sqref="E47"/>
      <pageMargins left="0.2" right="0.2" top="0.25" bottom="0.25" header="0.3" footer="0.3"/>
      <pageSetup orientation="landscape" r:id="rId1"/>
    </customSheetView>
  </customSheetViews>
  <hyperlinks>
    <hyperlink ref="D9" r:id="rId2" xr:uid="{00000000-0004-0000-0000-000001000000}"/>
    <hyperlink ref="D25" r:id="rId3" xr:uid="{00000000-0004-0000-0000-000002000000}"/>
    <hyperlink ref="D32" r:id="rId4" location="tab-tablefinproc" xr:uid="{00000000-0004-0000-0000-00000B000000}"/>
    <hyperlink ref="D16" r:id="rId5" xr:uid="{00000000-0004-0000-0000-00000E000000}"/>
    <hyperlink ref="D27" r:id="rId6" xr:uid="{00000000-0004-0000-0000-00000F000000}"/>
    <hyperlink ref="D8" r:id="rId7" xr:uid="{9A21501D-F96F-4F3D-8EC3-6755584101C3}"/>
    <hyperlink ref="D19" r:id="rId8" xr:uid="{E7E793F8-46BE-4A96-A449-76A465F48C2C}"/>
    <hyperlink ref="D18" r:id="rId9" xr:uid="{EB0F8F97-C560-42E0-8908-E7B47A051A2A}"/>
    <hyperlink ref="D26" r:id="rId10" xr:uid="{6F813F26-8D21-437D-B2F0-67135815EC3F}"/>
    <hyperlink ref="D37" r:id="rId11" xr:uid="{4D9D2760-C507-4410-98F0-DF4040FD708F}"/>
  </hyperlinks>
  <pageMargins left="0.2" right="0.2" top="0.25" bottom="0.25" header="0.3" footer="0.3"/>
  <pageSetup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customSheetViews>
    <customSheetView guid="{D5AEE643-E90C-4106-A334-CC57A0AA5546}">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customSheetViews>
    <customSheetView guid="{D5AEE643-E90C-4106-A334-CC57A0AA5546}">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2CBE10C32D2C74D87FA545C576563B9" ma:contentTypeVersion="2" ma:contentTypeDescription="Create a new document." ma:contentTypeScope="" ma:versionID="21487717fc838e39db97326d334b198b">
  <xsd:schema xmlns:xsd="http://www.w3.org/2001/XMLSchema" xmlns:xs="http://www.w3.org/2001/XMLSchema" xmlns:p="http://schemas.microsoft.com/office/2006/metadata/properties" xmlns:ns1="http://schemas.microsoft.com/sharepoint/v3" xmlns:ns2="bb65cc95-6d4e-4879-a879-9838761499af" xmlns:ns3="9e30f06f-ad7a-453a-8e08-8a8878e30bd1" targetNamespace="http://schemas.microsoft.com/office/2006/metadata/properties" ma:root="true" ma:fieldsID="80774443540ef15993dfb649266fd416" ns1:_="" ns2:_="" ns3:_="">
    <xsd:import namespace="http://schemas.microsoft.com/sharepoint/v3"/>
    <xsd:import namespace="bb65cc95-6d4e-4879-a879-9838761499af"/>
    <xsd:import namespace="9e30f06f-ad7a-453a-8e08-8a8878e30bd1"/>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Division" minOccurs="0"/>
                <xsd:element ref="ns3:Document_x0020_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b65cc95-6d4e-4879-a879-9838761499af"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e30f06f-ad7a-453a-8e08-8a8878e30bd1" elementFormDefault="qualified">
    <xsd:import namespace="http://schemas.microsoft.com/office/2006/documentManagement/types"/>
    <xsd:import namespace="http://schemas.microsoft.com/office/infopath/2007/PartnerControls"/>
    <xsd:element name="Division" ma:index="13" nillable="true" ma:displayName="Division" ma:default="Unspecified" ma:description="DOA division" ma:format="RadioButtons" ma:internalName="Division">
      <xsd:simpleType>
        <xsd:restriction base="dms:Choice">
          <xsd:enumeration value="CPD"/>
          <xsd:enumeration value="DEBF"/>
          <xsd:enumeration value="DEHCR"/>
          <xsd:enumeration value="DEO"/>
          <xsd:enumeration value="DET"/>
          <xsd:enumeration value="DFD"/>
          <xsd:enumeration value="DFM"/>
          <xsd:enumeration value="DHA"/>
          <xsd:enumeration value="DIR"/>
          <xsd:enumeration value="DPM"/>
          <xsd:enumeration value="Gaming"/>
          <xsd:enumeration value="Legal"/>
          <xsd:enumeration value="SECY"/>
          <xsd:enumeration value="STAR"/>
          <xsd:enumeration value="Unspecified"/>
        </xsd:restriction>
      </xsd:simpleType>
    </xsd:element>
    <xsd:element name="Document_x0020_Year" ma:index="14" nillable="true" ma:displayName="Document Year" ma:description="Optional column for document year" ma:internalName="Document_x0020_Year">
      <xsd:simpleType>
        <xsd:restriction base="dms:Text">
          <xsd:maxLength value="255"/>
        </xsd:restriction>
      </xsd:simpleType>
    </xsd:element>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_x0020_Year xmlns="9e30f06f-ad7a-453a-8e08-8a8878e30bd1" xsi:nil="true"/>
    <Division xmlns="9e30f06f-ad7a-453a-8e08-8a8878e30bd1">Unspecified</Division>
    <PublishingExpirationDate xmlns="http://schemas.microsoft.com/sharepoint/v3" xsi:nil="true"/>
    <PublishingStartDate xmlns="http://schemas.microsoft.com/sharepoint/v3" xsi:nil="true"/>
    <_dlc_DocId xmlns="bb65cc95-6d4e-4879-a879-9838761499af">33E6D4FPPFNA-357414633-2895</_dlc_DocId>
    <_dlc_DocIdUrl xmlns="bb65cc95-6d4e-4879-a879-9838761499af">
      <Url>https://doa.wi.gov/_layouts/15/DocIdRedir.aspx?ID=33E6D4FPPFNA-357414633-2895</Url>
      <Description>33E6D4FPPFNA-357414633-2895</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BA74EC2-C2D3-42A5-8862-7565158A04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b65cc95-6d4e-4879-a879-9838761499af"/>
    <ds:schemaRef ds:uri="9e30f06f-ad7a-453a-8e08-8a8878e3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A2DC8BF-E2E2-44A6-BC9F-94FFDC6A0E80}">
  <ds:schemaRefs>
    <ds:schemaRef ds:uri="http://purl.org/dc/terms/"/>
    <ds:schemaRef ds:uri="9e30f06f-ad7a-453a-8e08-8a8878e30bd1"/>
    <ds:schemaRef ds:uri="http://purl.org/dc/elements/1.1/"/>
    <ds:schemaRef ds:uri="http://schemas.microsoft.com/office/2006/documentManagement/types"/>
    <ds:schemaRef ds:uri="http://purl.org/dc/dcmitype/"/>
    <ds:schemaRef ds:uri="http://schemas.openxmlformats.org/package/2006/metadata/core-properties"/>
    <ds:schemaRef ds:uri="http://schemas.microsoft.com/sharepoint/v3"/>
    <ds:schemaRef ds:uri="http://schemas.microsoft.com/office/infopath/2007/PartnerControls"/>
    <ds:schemaRef ds:uri="bb65cc95-6d4e-4879-a879-9838761499af"/>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D3983EF5-B774-4049-B8F5-560A555EF022}">
  <ds:schemaRefs>
    <ds:schemaRef ds:uri="http://schemas.microsoft.com/sharepoint/v3/contenttype/forms"/>
  </ds:schemaRefs>
</ds:datastoreItem>
</file>

<file path=customXml/itemProps4.xml><?xml version="1.0" encoding="utf-8"?>
<ds:datastoreItem xmlns:ds="http://schemas.openxmlformats.org/officeDocument/2006/customXml" ds:itemID="{F2B66DA9-E192-4FB9-A90A-D0AE090020B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Year-End</vt:lpstr>
      <vt:lpstr>Sheet2</vt:lpstr>
      <vt:lpstr>Sheet3</vt:lpstr>
      <vt:lpstr>'Year-End'!Print_Area</vt:lpstr>
      <vt:lpstr>'Year-End'!Print_Titles</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Anderson, Jeff</dc:creator>
  <cp:lastModifiedBy>Cassidy, Karolyn J - DOA</cp:lastModifiedBy>
  <cp:lastPrinted>2018-05-23T17:26:41Z</cp:lastPrinted>
  <dcterms:created xsi:type="dcterms:W3CDTF">2016-07-05T19:00:20Z</dcterms:created>
  <dcterms:modified xsi:type="dcterms:W3CDTF">2019-07-09T14:33:28Z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0x010100D2CBE10C32D2C74D87FA545C576563B9</vt:lpwstr>
  </property>
  <property fmtid="{D5CDD505-2E9C-101B-9397-08002B2CF9AE}" pid="3" name="_dlc_DocIdItemGuid">
    <vt:lpwstr>95e6f1ba-009d-4472-95c9-dc117f719ca9</vt:lpwstr>
  </property>
</Properties>
</file>