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F:\Fiscal Year 2020 Preparation for Close\Calendar\"/>
    </mc:Choice>
  </mc:AlternateContent>
  <xr:revisionPtr revIDLastSave="0" documentId="8_{EC4B9A08-FBCD-4C27-974C-A7736D5E5039}" xr6:coauthVersionLast="45" xr6:coauthVersionMax="45" xr10:uidLastSave="{00000000-0000-0000-0000-000000000000}"/>
  <bookViews>
    <workbookView xWindow="-120" yWindow="-120" windowWidth="29040" windowHeight="15840" xr2:uid="{00000000-000D-0000-FFFF-FFFF00000000}"/>
  </bookViews>
  <sheets>
    <sheet name="Year-End" sheetId="1" r:id="rId1"/>
    <sheet name="Sheet2" sheetId="2" r:id="rId2"/>
    <sheet name="Sheet3" sheetId="3" r:id="rId3"/>
  </sheets>
  <definedNames>
    <definedName name="_xlnm.Print_Area" localSheetId="0">'Year-End'!$A$6:$E$42</definedName>
    <definedName name="_xlnm.Print_Titles" localSheetId="0">'Year-End'!$1:$5</definedName>
  </definedNames>
  <calcPr calcId="191029"/>
  <customWorkbookViews>
    <customWorkbookView name="Anderson, Jeff - Personal View" guid="{D5AEE643-E90C-4106-A334-CC57A0AA5546}"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 l="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l="1"/>
  <c r="A35" i="1" s="1"/>
  <c r="A36" i="1" l="1"/>
  <c r="A37" i="1" s="1"/>
  <c r="A38" i="1" s="1"/>
  <c r="A39" i="1" s="1"/>
  <c r="A40" i="1" s="1"/>
  <c r="A41" i="1" s="1"/>
  <c r="A42" i="1" s="1"/>
</calcChain>
</file>

<file path=xl/sharedStrings.xml><?xml version="1.0" encoding="utf-8"?>
<sst xmlns="http://schemas.openxmlformats.org/spreadsheetml/2006/main" count="110" uniqueCount="72">
  <si>
    <t>State of Wisconsin</t>
  </si>
  <si>
    <t>Task</t>
  </si>
  <si>
    <t>Post all GL Journals that have been budget checked.</t>
  </si>
  <si>
    <t>Task Details</t>
  </si>
  <si>
    <t>Query:  WI_GL_JRNL_NOT_POSTED</t>
  </si>
  <si>
    <t>Job Aid:  Enter and Process Journals</t>
  </si>
  <si>
    <t>See Checklist in Section 18-01 WI Acctg Manual</t>
  </si>
  <si>
    <t>Reconciliation - Approach to Trial Balance Validation</t>
  </si>
  <si>
    <t>No.</t>
  </si>
  <si>
    <t>Entity</t>
  </si>
  <si>
    <t>SCO</t>
  </si>
  <si>
    <t>Agency</t>
  </si>
  <si>
    <t>See Popular Job Aids</t>
  </si>
  <si>
    <t>Completes final reconciliation of HR Accounting Line table in HCM with GL Payroll Journals.  Differences are verified to pay period corrections, and detailed worksheet sent to those agencies with differences.</t>
  </si>
  <si>
    <t>Completes correcting/adjusting entries to all clearing appropriations - all balances cleared.</t>
  </si>
  <si>
    <t>Update pending to the Wisconsin Accounting Manual.</t>
  </si>
  <si>
    <t>Update pending to the Wisconsin Accounting Manual (see WiSMART Accounting Manual Section VI-7 for basic entries).</t>
  </si>
  <si>
    <t>SCO processes surplus property entries to transfer revenues from account 5950000 to the Budget Stabilization Fund</t>
  </si>
  <si>
    <t>Process all open vouchers, journals, interunit transactions as June 30th  (see monthly SCO checklist).</t>
  </si>
  <si>
    <t>Complete year-end Travel Expense Tasks</t>
  </si>
  <si>
    <t>Procurement YEC Pre-Roll Tasks Completed</t>
  </si>
  <si>
    <t>See Procurement YEC Work Center in STAR</t>
  </si>
  <si>
    <t>Review trial balance and flag accounts that appear incorrect.  Created inventory of all clearing appropriations that need adjusting/correcting entries.</t>
  </si>
  <si>
    <t>Completes final reconciliation of the AP Control Account (2000000).</t>
  </si>
  <si>
    <t>Completes final reconciliation of the AR Control Account (1351000).</t>
  </si>
  <si>
    <t>DOA</t>
  </si>
  <si>
    <t>Complete final reconciliation of expenses.</t>
  </si>
  <si>
    <t>Complete final reconciliation of Benefits.</t>
  </si>
  <si>
    <t>Complete final reconciliation of Project Costing.</t>
  </si>
  <si>
    <t>Final Form 78 Certifications for Non-Project Agencies</t>
  </si>
  <si>
    <t>Final Form 78 Certifications for Project Agencies</t>
  </si>
  <si>
    <t>Project Costing closed for Project Agencies</t>
  </si>
  <si>
    <t xml:space="preserve">See Section 18-01 of the Wisconsin Accounting Manual  </t>
  </si>
  <si>
    <t>Complete year-end Accounts Payable Tasks</t>
  </si>
  <si>
    <t>See Wisconsin Reconciliation Manual</t>
  </si>
  <si>
    <t>Updated Form 78 User Guide Coming Soon</t>
  </si>
  <si>
    <t>Pay Plan Supplement Budget Journals Entered into STAR.</t>
  </si>
  <si>
    <t>Due</t>
  </si>
  <si>
    <t>Life insurance expenditures reclassified to prepaids for pay period 13B.</t>
  </si>
  <si>
    <t>Life insurance expenditures reclassified to prepaids for pay period 12A.</t>
  </si>
  <si>
    <t>SCO processes reclassification entries for life insurance only, as these amounts are not paid until July.</t>
  </si>
  <si>
    <t>BI closed for Project Agencies</t>
  </si>
  <si>
    <t>AR closed for Project Agencies</t>
  </si>
  <si>
    <t>Continuing KK to GL reconciliation of expenditures, adjusting entries made.</t>
  </si>
  <si>
    <t>Continuing analysis and reconciliation of Collected Revenue (CC_REV_COL) ledger.</t>
  </si>
  <si>
    <t>ongoing</t>
  </si>
  <si>
    <t>Complete Non-statutory transfers/lapses</t>
  </si>
  <si>
    <t>Instructions will be forthcoming from SCO to agencies; due date dependent on communications and compilation of information from State Budget Office</t>
  </si>
  <si>
    <t>SCO Task</t>
  </si>
  <si>
    <t>Agency Task</t>
  </si>
  <si>
    <t>Module or Fiscal Year closing</t>
  </si>
  <si>
    <t>Complete NSF Fee Revenue entries in account 5999000.</t>
  </si>
  <si>
    <t>SCO processes NSF revenue entries to transfer revenues from account 5999000 to the DOA GPR earned approriation.</t>
  </si>
  <si>
    <t>FY 2020 Year-End Closing and Reconciliation Task List</t>
  </si>
  <si>
    <t>The completion of this task will depend on approvals from the Joint Committee on Finance and the State Budget Office.</t>
  </si>
  <si>
    <t>Final Pension Obligation Bond charges recorded for FY 2020.</t>
  </si>
  <si>
    <t>ERA and HSA Administrative Fees Allocated by the SCO to appropriation 97100.</t>
  </si>
  <si>
    <t>Process outstanding FY 2020 June and prior Interunit billing transactions (see inter-unit billing job aid)</t>
  </si>
  <si>
    <t>7/18-7/19</t>
  </si>
  <si>
    <t>AP Closed for FY 2020</t>
  </si>
  <si>
    <t>FY 2020 Purchase Order Roll</t>
  </si>
  <si>
    <t>See FY 2020 Travel Expense Closing Instructions</t>
  </si>
  <si>
    <t>See FY 2020 Accounts Payable Closing Instructions</t>
  </si>
  <si>
    <t>Process any remaining FY 2020 Interunit Transactions.</t>
  </si>
  <si>
    <t>PO increase justification worksheets due to the SCO (templates to be distributed by 7/10).</t>
  </si>
  <si>
    <t>FY 2020 Closed for all Non-Project Agencies</t>
  </si>
  <si>
    <t>FY 2020 Closed for all agencies except for DOR.</t>
  </si>
  <si>
    <t>Life AND Health expenditures moved from FY 2020 to FY 2021 for pay period 14A.</t>
  </si>
  <si>
    <t>SCO processes entries to move life AND health expenditures from FY 2020 to FY 2021 as this pay period is paid in July.</t>
  </si>
  <si>
    <t>Last Updated 05/21/2020</t>
  </si>
  <si>
    <t xml:space="preserve">This is an ongoing task.  Any differences as of 6/30 will be adjusted by the SCO by 7/10.  The SCO will continue to run reconciliations through 8/14 making sure all necessary adjustments are made.  Agencies will be notified of all adjusting entries as they are made.  
NOTE:  FY 2020 will be closed for Non-Project agencies on Friday, 8/7.  So, the Friday, 7/31 KK to GL reconciliation should be the final substantive reconciliation before closing.  The SCO will make a final check of all Non-Project agencies on Friday 8/7 to ensure that no additional issues were introduced that week.  For Project Agencies, the final reconciliation will be 8/7, with a final check on 8/14. </t>
  </si>
  <si>
    <t>This is an ongoing task.  Any differences as of 06/30/2020 will be adjusted by SCO by 07/10/2020.  Subsequently, the SCO will continue to run reconciliations through 8/14 making sure all necessary adjustments are made.  Agencies can retreive these adjusting entries and the SCO's analysis by accessing the "Collected Revenue Analysis Register" available on the FY 2020 Closing page of the DOA website.
NOTE:  FY 2020 will be closed for Non-Project agencies on Friday, 8/7.  So, Friday 07/31, Collected Revenue reconciliation should be the final substantive reconciliation before closing.  The SCO will make a final check of all Non-Project agencies on Friday 8/7 to ensure that no additional issues were introduced that week.  For Project Agencies, the final reconciliation will be 8/7, with a final check on 8/14.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</si>
</sst>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0" x14ac:knownFonts="1">
    <font>
      <sz val="11"/>
      <color theme="1"/>
      <name val="Calibri"/>
      <family val="2"/>
      <scheme val="minor"/>
    </font>
    <font>
      <u/>
      <sz val="11"/>
      <color theme="10"/>
      <name val="Calibri"/>
      <family val="2"/>
      <scheme val="minor"/>
    </font>
    <font>
      <sz val="10"/>
      <color theme="1"/>
      <name val="Calibri"/>
      <family val="2"/>
      <scheme val="minor"/>
    </font>
    <font>
      <b/>
      <sz val="10"/>
      <color rgb="FFFF0000"/>
      <name val="Calibri"/>
      <family val="2"/>
      <scheme val="minor"/>
    </font>
    <font>
      <sz val="10"/>
      <color rgb="FFFF0000"/>
      <name val="Calibri"/>
      <family val="2"/>
      <scheme val="minor"/>
    </font>
    <font>
      <b/>
      <sz val="10"/>
      <color theme="0"/>
      <name val="Calibri"/>
      <family val="2"/>
      <scheme val="minor"/>
    </font>
    <font>
      <sz val="10"/>
      <name val="Calibri"/>
      <family val="2"/>
      <scheme val="minor"/>
    </font>
    <font>
      <b/>
      <sz val="10"/>
      <name val="Calibri"/>
      <family val="2"/>
      <scheme val="minor"/>
    </font>
    <font>
      <b/>
      <sz val="10"/>
      <color theme="1"/>
      <name val="Calibri"/>
      <family val="2"/>
      <scheme val="minor"/>
    </font>
    <font>
      <u/>
      <sz val="10"/>
      <color theme="1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2" fillId="0" borderId="0" xfId="0" applyFont="1" applyAlignment="1">
      <alignment horizontal="left"/>
    </xf>
    <xf numFmtId="0" fontId="2" fillId="0" borderId="0" xfId="0" applyFont="1"/>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4" fillId="0" borderId="0" xfId="0" applyFont="1"/>
    <xf numFmtId="0" fontId="5" fillId="2" borderId="0" xfId="0" applyFont="1" applyFill="1" applyAlignment="1">
      <alignment horizontal="left"/>
    </xf>
    <xf numFmtId="0" fontId="5" fillId="2" borderId="0" xfId="0" applyFont="1" applyFill="1"/>
    <xf numFmtId="0" fontId="5" fillId="2" borderId="0" xfId="0" applyFont="1" applyFill="1" applyAlignment="1">
      <alignment horizontal="right"/>
    </xf>
    <xf numFmtId="0" fontId="6" fillId="5" borderId="1" xfId="0" applyFont="1" applyFill="1" applyBorder="1" applyAlignment="1">
      <alignment horizontal="left"/>
    </xf>
    <xf numFmtId="0" fontId="2" fillId="5" borderId="1" xfId="0" applyFont="1" applyFill="1" applyBorder="1" applyAlignment="1">
      <alignment wrapText="1"/>
    </xf>
    <xf numFmtId="0" fontId="6" fillId="5" borderId="1" xfId="0" applyFont="1" applyFill="1" applyBorder="1" applyAlignment="1">
      <alignment wrapText="1"/>
    </xf>
    <xf numFmtId="14" fontId="7" fillId="5" borderId="1" xfId="0" applyNumberFormat="1" applyFont="1" applyFill="1" applyBorder="1" applyAlignment="1">
      <alignment horizontal="right"/>
    </xf>
    <xf numFmtId="164" fontId="8" fillId="5" borderId="1" xfId="0" applyNumberFormat="1" applyFont="1" applyFill="1" applyBorder="1" applyAlignment="1">
      <alignment horizontal="right"/>
    </xf>
    <xf numFmtId="0" fontId="6" fillId="0" borderId="1" xfId="0" applyFont="1" applyFill="1" applyBorder="1" applyAlignment="1">
      <alignment horizontal="left"/>
    </xf>
    <xf numFmtId="0" fontId="2" fillId="0" borderId="1" xfId="0" quotePrefix="1" applyFont="1" applyBorder="1" applyAlignment="1">
      <alignment horizontal="left"/>
    </xf>
    <xf numFmtId="0" fontId="2" fillId="0" borderId="1" xfId="0" applyFont="1" applyBorder="1" applyAlignment="1">
      <alignment wrapText="1"/>
    </xf>
    <xf numFmtId="0" fontId="9" fillId="0" borderId="1" xfId="1" applyFont="1" applyBorder="1" applyAlignment="1">
      <alignment wrapText="1"/>
    </xf>
    <xf numFmtId="164" fontId="8" fillId="0" borderId="1" xfId="0" applyNumberFormat="1" applyFont="1" applyFill="1" applyBorder="1" applyAlignment="1">
      <alignment horizontal="right"/>
    </xf>
    <xf numFmtId="0" fontId="9" fillId="0" borderId="1" xfId="1" applyFont="1" applyBorder="1"/>
    <xf numFmtId="0" fontId="2" fillId="5" borderId="1" xfId="0" quotePrefix="1" applyFont="1" applyFill="1" applyBorder="1" applyAlignment="1">
      <alignment horizontal="left"/>
    </xf>
    <xf numFmtId="0" fontId="9" fillId="5" borderId="1" xfId="1" applyFont="1" applyFill="1" applyBorder="1"/>
    <xf numFmtId="0" fontId="2" fillId="0" borderId="1" xfId="0" applyFont="1" applyBorder="1"/>
    <xf numFmtId="164" fontId="8" fillId="0" borderId="1" xfId="0" applyNumberFormat="1" applyFont="1" applyFill="1" applyBorder="1" applyAlignment="1">
      <alignment horizontal="right" wrapText="1"/>
    </xf>
    <xf numFmtId="0" fontId="6" fillId="4" borderId="1" xfId="0" applyFont="1" applyFill="1" applyBorder="1" applyAlignment="1">
      <alignment horizontal="left"/>
    </xf>
    <xf numFmtId="0" fontId="2" fillId="4" borderId="1" xfId="0" quotePrefix="1" applyFont="1" applyFill="1" applyBorder="1" applyAlignment="1">
      <alignment horizontal="left"/>
    </xf>
    <xf numFmtId="0" fontId="2" fillId="4" borderId="1" xfId="0" applyFont="1" applyFill="1" applyBorder="1" applyAlignment="1">
      <alignment wrapText="1"/>
    </xf>
    <xf numFmtId="0" fontId="2" fillId="4" borderId="1" xfId="0" applyFont="1" applyFill="1" applyBorder="1"/>
    <xf numFmtId="164" fontId="8" fillId="4" borderId="1" xfId="0" applyNumberFormat="1" applyFont="1" applyFill="1" applyBorder="1" applyAlignment="1">
      <alignment horizontal="right"/>
    </xf>
    <xf numFmtId="164" fontId="8" fillId="3" borderId="1" xfId="0" applyNumberFormat="1" applyFont="1" applyFill="1" applyBorder="1" applyAlignment="1">
      <alignment horizontal="right"/>
    </xf>
    <xf numFmtId="0" fontId="9" fillId="0" borderId="0" xfId="1" applyFont="1"/>
    <xf numFmtId="0" fontId="2" fillId="0" borderId="1" xfId="0" quotePrefix="1" applyFont="1" applyFill="1" applyBorder="1" applyAlignment="1">
      <alignment horizontal="left"/>
    </xf>
    <xf numFmtId="0" fontId="2" fillId="0" borderId="1" xfId="0" applyFont="1" applyFill="1" applyBorder="1" applyAlignment="1">
      <alignment wrapText="1"/>
    </xf>
    <xf numFmtId="0" fontId="9" fillId="0" borderId="1" xfId="1" applyFont="1" applyFill="1" applyBorder="1"/>
    <xf numFmtId="0" fontId="6" fillId="0" borderId="1" xfId="1" applyFont="1" applyFill="1" applyBorder="1"/>
    <xf numFmtId="0" fontId="2" fillId="0" borderId="0" xfId="0" applyFont="1" applyFill="1"/>
    <xf numFmtId="0" fontId="9" fillId="4" borderId="1" xfId="1" applyFont="1" applyFill="1" applyBorder="1"/>
    <xf numFmtId="0" fontId="6" fillId="3" borderId="1" xfId="0" applyFont="1" applyFill="1" applyBorder="1" applyAlignment="1">
      <alignment horizontal="left"/>
    </xf>
    <xf numFmtId="0" fontId="6" fillId="3" borderId="1" xfId="0" applyFont="1" applyFill="1" applyBorder="1" applyAlignment="1">
      <alignment wrapText="1"/>
    </xf>
    <xf numFmtId="0" fontId="6" fillId="5" borderId="1" xfId="0" applyFont="1" applyFill="1" applyBorder="1" applyAlignment="1">
      <alignment horizontal="left" vertical="top" wrapText="1"/>
    </xf>
    <xf numFmtId="0" fontId="2" fillId="5" borderId="1" xfId="0" applyFont="1" applyFill="1" applyBorder="1" applyAlignment="1">
      <alignment horizontal="left" vertical="center" wrapText="1"/>
    </xf>
    <xf numFmtId="0" fontId="6" fillId="0" borderId="1" xfId="1" applyFont="1" applyBorder="1" applyAlignment="1">
      <alignment wrapText="1"/>
    </xf>
    <xf numFmtId="0" fontId="2" fillId="5" borderId="0" xfId="0" applyFont="1" applyFill="1"/>
    <xf numFmtId="0" fontId="2" fillId="4" borderId="0" xfId="0" applyFont="1" applyFill="1"/>
    <xf numFmtId="0" fontId="6" fillId="0" borderId="1" xfId="0" applyFont="1" applyFill="1" applyBorder="1" applyAlignment="1">
      <alignment wrapText="1"/>
    </xf>
    <xf numFmtId="164" fontId="7" fillId="3" borderId="1"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a.wi.gov/PublishingImages/Pages/StateFinances/sco-fy-2019-closing/AP%20FY%20End%20Process%202019.pdf" TargetMode="External"/><Relationship Id="rId3" Type="http://schemas.openxmlformats.org/officeDocument/2006/relationships/hyperlink" Target="https://doa.wi.gov/Pages/StateFinances/Wisconsin-Accounting-Manual.aspx" TargetMode="External"/><Relationship Id="rId7" Type="http://schemas.openxmlformats.org/officeDocument/2006/relationships/hyperlink" Target="https://doa.wi.gov/Pages/StateFinances/Wisconsin-Accounting-Manual.aspx" TargetMode="External"/><Relationship Id="rId12" Type="http://schemas.openxmlformats.org/officeDocument/2006/relationships/printerSettings" Target="../printerSettings/printerSettings2.bin"/><Relationship Id="rId2" Type="http://schemas.openxmlformats.org/officeDocument/2006/relationships/hyperlink" Target="https://doa.wi.gov/budget/SCO/WI%20Reconciliation%20Manual/Approach%20to%20Trial%20Balance%20Validation%20and%20Reconciliation%20-%2005072018.pdf" TargetMode="External"/><Relationship Id="rId1" Type="http://schemas.openxmlformats.org/officeDocument/2006/relationships/printerSettings" Target="../printerSettings/printerSettings1.bin"/><Relationship Id="rId6" Type="http://schemas.openxmlformats.org/officeDocument/2006/relationships/hyperlink" Target="https://doa.wi.gov/Pages/StateFinances/Wisconsin-Accounting-Manual.aspx" TargetMode="External"/><Relationship Id="rId11" Type="http://schemas.openxmlformats.org/officeDocument/2006/relationships/hyperlink" Target="https://doa.wi.gov/Pages/StateFinances/Wisconsin-Accounting-Manual.aspx" TargetMode="External"/><Relationship Id="rId5" Type="http://schemas.openxmlformats.org/officeDocument/2006/relationships/hyperlink" Target="https://doa.wi.gov/Pages/StateFinances/Wisconsin-Accounting-Manual.aspx" TargetMode="External"/><Relationship Id="rId10" Type="http://schemas.openxmlformats.org/officeDocument/2006/relationships/hyperlink" Target="https://doa.wi.gov/Pages/StateFinances/WI-Reconciliation-Manual.aspx" TargetMode="External"/><Relationship Id="rId4" Type="http://schemas.openxmlformats.org/officeDocument/2006/relationships/hyperlink" Target="http://starconnection.wi.gov/Training/STARJobAids" TargetMode="External"/><Relationship Id="rId9" Type="http://schemas.openxmlformats.org/officeDocument/2006/relationships/hyperlink" Target="https://doa.wi.gov/PublishingImages/Pages/StateFinances/sco-fy-2019-closing/EX%20FY%20End%20Proces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zoomScale="115" zoomScaleNormal="115" workbookViewId="0"/>
  </sheetViews>
  <sheetFormatPr defaultRowHeight="12.75" x14ac:dyDescent="0.2"/>
  <cols>
    <col min="1" max="1" width="3.5703125" style="1" customWidth="1"/>
    <col min="2" max="2" width="6.7109375" style="1" customWidth="1"/>
    <col min="3" max="3" width="38.5703125" style="2" customWidth="1"/>
    <col min="4" max="4" width="55.140625" style="2" customWidth="1"/>
    <col min="5" max="5" width="10.28515625" style="3" customWidth="1"/>
    <col min="6" max="16384" width="9.140625" style="2"/>
  </cols>
  <sheetData>
    <row r="1" spans="1:8" x14ac:dyDescent="0.2">
      <c r="A1" s="1" t="s">
        <v>0</v>
      </c>
    </row>
    <row r="2" spans="1:8" x14ac:dyDescent="0.2">
      <c r="A2" s="1" t="s">
        <v>53</v>
      </c>
      <c r="G2" s="43"/>
      <c r="H2" s="2" t="s">
        <v>48</v>
      </c>
    </row>
    <row r="3" spans="1:8" x14ac:dyDescent="0.2">
      <c r="A3" s="4" t="s">
        <v>69</v>
      </c>
      <c r="B3" s="5"/>
      <c r="C3" s="6"/>
      <c r="H3" s="2" t="s">
        <v>49</v>
      </c>
    </row>
    <row r="4" spans="1:8" x14ac:dyDescent="0.2">
      <c r="G4" s="44"/>
      <c r="H4" s="2" t="s">
        <v>50</v>
      </c>
    </row>
    <row r="5" spans="1:8" x14ac:dyDescent="0.2">
      <c r="A5" s="7" t="s">
        <v>8</v>
      </c>
      <c r="B5" s="7" t="s">
        <v>9</v>
      </c>
      <c r="C5" s="8" t="s">
        <v>1</v>
      </c>
      <c r="D5" s="8" t="s">
        <v>3</v>
      </c>
      <c r="E5" s="9" t="s">
        <v>37</v>
      </c>
      <c r="G5" s="36"/>
      <c r="H5" s="36"/>
    </row>
    <row r="6" spans="1:8" ht="159.75" customHeight="1" x14ac:dyDescent="0.2">
      <c r="A6" s="10">
        <v>1</v>
      </c>
      <c r="B6" s="10" t="s">
        <v>10</v>
      </c>
      <c r="C6" s="41" t="s">
        <v>43</v>
      </c>
      <c r="D6" s="40" t="s">
        <v>70</v>
      </c>
      <c r="E6" s="13" t="s">
        <v>45</v>
      </c>
    </row>
    <row r="7" spans="1:8" ht="183.75" customHeight="1" x14ac:dyDescent="0.2">
      <c r="A7" s="10">
        <f t="shared" ref="A7:A42" si="0">A6+1</f>
        <v>2</v>
      </c>
      <c r="B7" s="10" t="s">
        <v>10</v>
      </c>
      <c r="C7" s="41" t="s">
        <v>44</v>
      </c>
      <c r="D7" s="40" t="s">
        <v>71</v>
      </c>
      <c r="E7" s="13" t="s">
        <v>45</v>
      </c>
    </row>
    <row r="8" spans="1:8" ht="38.25" x14ac:dyDescent="0.2">
      <c r="A8" s="15">
        <f>A7+1</f>
        <v>3</v>
      </c>
      <c r="B8" s="16" t="s">
        <v>11</v>
      </c>
      <c r="C8" s="17" t="s">
        <v>18</v>
      </c>
      <c r="D8" s="18" t="s">
        <v>32</v>
      </c>
      <c r="E8" s="19">
        <v>44015</v>
      </c>
    </row>
    <row r="9" spans="1:8" ht="51" x14ac:dyDescent="0.2">
      <c r="A9" s="15">
        <f t="shared" si="0"/>
        <v>4</v>
      </c>
      <c r="B9" s="16" t="s">
        <v>11</v>
      </c>
      <c r="C9" s="17" t="s">
        <v>22</v>
      </c>
      <c r="D9" s="20" t="s">
        <v>7</v>
      </c>
      <c r="E9" s="19">
        <v>44015</v>
      </c>
    </row>
    <row r="10" spans="1:8" ht="25.5" x14ac:dyDescent="0.2">
      <c r="A10" s="10">
        <f t="shared" si="0"/>
        <v>5</v>
      </c>
      <c r="B10" s="38" t="s">
        <v>10</v>
      </c>
      <c r="C10" s="39" t="s">
        <v>39</v>
      </c>
      <c r="D10" s="39" t="s">
        <v>40</v>
      </c>
      <c r="E10" s="46">
        <v>44020</v>
      </c>
    </row>
    <row r="11" spans="1:8" ht="25.5" x14ac:dyDescent="0.2">
      <c r="A11" s="10">
        <f t="shared" si="0"/>
        <v>6</v>
      </c>
      <c r="B11" s="38" t="s">
        <v>10</v>
      </c>
      <c r="C11" s="39" t="s">
        <v>38</v>
      </c>
      <c r="D11" s="39" t="s">
        <v>40</v>
      </c>
      <c r="E11" s="46">
        <v>44020</v>
      </c>
    </row>
    <row r="12" spans="1:8" ht="25.5" x14ac:dyDescent="0.2">
      <c r="A12" s="10">
        <f t="shared" si="0"/>
        <v>7</v>
      </c>
      <c r="B12" s="21" t="s">
        <v>10</v>
      </c>
      <c r="C12" s="11" t="s">
        <v>67</v>
      </c>
      <c r="D12" s="39" t="s">
        <v>68</v>
      </c>
      <c r="E12" s="14">
        <v>44020</v>
      </c>
    </row>
    <row r="13" spans="1:8" ht="25.5" x14ac:dyDescent="0.2">
      <c r="A13" s="10">
        <f t="shared" si="0"/>
        <v>8</v>
      </c>
      <c r="B13" s="10" t="s">
        <v>10</v>
      </c>
      <c r="C13" s="11" t="s">
        <v>36</v>
      </c>
      <c r="D13" s="12" t="s">
        <v>54</v>
      </c>
      <c r="E13" s="14">
        <v>44022</v>
      </c>
    </row>
    <row r="14" spans="1:8" ht="25.5" x14ac:dyDescent="0.2">
      <c r="A14" s="10">
        <f t="shared" si="0"/>
        <v>9</v>
      </c>
      <c r="B14" s="21" t="s">
        <v>10</v>
      </c>
      <c r="C14" s="11" t="s">
        <v>55</v>
      </c>
      <c r="D14" s="22"/>
      <c r="E14" s="14">
        <v>44022</v>
      </c>
    </row>
    <row r="15" spans="1:8" ht="25.5" x14ac:dyDescent="0.2">
      <c r="A15" s="10">
        <f t="shared" si="0"/>
        <v>10</v>
      </c>
      <c r="B15" s="21" t="s">
        <v>10</v>
      </c>
      <c r="C15" s="11" t="s">
        <v>56</v>
      </c>
      <c r="D15" s="22"/>
      <c r="E15" s="14">
        <v>44022</v>
      </c>
    </row>
    <row r="16" spans="1:8" ht="38.25" x14ac:dyDescent="0.2">
      <c r="A16" s="15">
        <f t="shared" si="0"/>
        <v>11</v>
      </c>
      <c r="B16" s="16" t="s">
        <v>11</v>
      </c>
      <c r="C16" s="17" t="s">
        <v>57</v>
      </c>
      <c r="D16" s="20" t="s">
        <v>12</v>
      </c>
      <c r="E16" s="19">
        <v>44022</v>
      </c>
    </row>
    <row r="17" spans="1:8" x14ac:dyDescent="0.2">
      <c r="A17" s="15">
        <f t="shared" si="0"/>
        <v>12</v>
      </c>
      <c r="B17" s="16" t="s">
        <v>11</v>
      </c>
      <c r="C17" s="17" t="s">
        <v>20</v>
      </c>
      <c r="D17" s="23" t="s">
        <v>21</v>
      </c>
      <c r="E17" s="24">
        <v>44028</v>
      </c>
    </row>
    <row r="18" spans="1:8" x14ac:dyDescent="0.2">
      <c r="A18" s="15">
        <f t="shared" si="0"/>
        <v>13</v>
      </c>
      <c r="B18" s="16" t="s">
        <v>11</v>
      </c>
      <c r="C18" s="17" t="s">
        <v>19</v>
      </c>
      <c r="D18" s="20" t="s">
        <v>61</v>
      </c>
      <c r="E18" s="19">
        <v>44028</v>
      </c>
    </row>
    <row r="19" spans="1:8" x14ac:dyDescent="0.2">
      <c r="A19" s="15">
        <f t="shared" si="0"/>
        <v>14</v>
      </c>
      <c r="B19" s="16" t="s">
        <v>11</v>
      </c>
      <c r="C19" s="17" t="s">
        <v>33</v>
      </c>
      <c r="D19" s="20" t="s">
        <v>62</v>
      </c>
      <c r="E19" s="19">
        <v>44028</v>
      </c>
    </row>
    <row r="20" spans="1:8" x14ac:dyDescent="0.2">
      <c r="A20" s="25">
        <f t="shared" si="0"/>
        <v>15</v>
      </c>
      <c r="B20" s="26" t="s">
        <v>10</v>
      </c>
      <c r="C20" s="27" t="s">
        <v>59</v>
      </c>
      <c r="D20" s="28"/>
      <c r="E20" s="29">
        <v>44028</v>
      </c>
    </row>
    <row r="21" spans="1:8" x14ac:dyDescent="0.2">
      <c r="A21" s="25">
        <f t="shared" si="0"/>
        <v>16</v>
      </c>
      <c r="B21" s="26" t="s">
        <v>25</v>
      </c>
      <c r="C21" s="27" t="s">
        <v>60</v>
      </c>
      <c r="D21" s="28"/>
      <c r="E21" s="29" t="s">
        <v>58</v>
      </c>
    </row>
    <row r="22" spans="1:8" ht="25.5" x14ac:dyDescent="0.2">
      <c r="A22" s="10">
        <f t="shared" si="0"/>
        <v>17</v>
      </c>
      <c r="B22" s="21" t="s">
        <v>10</v>
      </c>
      <c r="C22" s="11" t="s">
        <v>23</v>
      </c>
      <c r="D22" s="22"/>
      <c r="E22" s="14">
        <v>44036</v>
      </c>
    </row>
    <row r="23" spans="1:8" ht="25.5" x14ac:dyDescent="0.2">
      <c r="A23" s="10">
        <f t="shared" si="0"/>
        <v>18</v>
      </c>
      <c r="B23" s="21" t="s">
        <v>10</v>
      </c>
      <c r="C23" s="11" t="s">
        <v>24</v>
      </c>
      <c r="D23" s="22"/>
      <c r="E23" s="14">
        <v>44036</v>
      </c>
    </row>
    <row r="24" spans="1:8" ht="63.75" x14ac:dyDescent="0.2">
      <c r="A24" s="10">
        <f t="shared" si="0"/>
        <v>19</v>
      </c>
      <c r="B24" s="21" t="s">
        <v>10</v>
      </c>
      <c r="C24" s="11" t="s">
        <v>13</v>
      </c>
      <c r="D24" s="22"/>
      <c r="E24" s="30">
        <v>44036</v>
      </c>
      <c r="H24" s="31"/>
    </row>
    <row r="25" spans="1:8" x14ac:dyDescent="0.2">
      <c r="A25" s="15">
        <f t="shared" si="0"/>
        <v>20</v>
      </c>
      <c r="B25" s="16" t="s">
        <v>11</v>
      </c>
      <c r="C25" s="17" t="s">
        <v>26</v>
      </c>
      <c r="D25" s="20" t="s">
        <v>6</v>
      </c>
      <c r="E25" s="19">
        <v>44036</v>
      </c>
    </row>
    <row r="26" spans="1:8" x14ac:dyDescent="0.2">
      <c r="A26" s="15">
        <f t="shared" si="0"/>
        <v>21</v>
      </c>
      <c r="B26" s="16" t="s">
        <v>11</v>
      </c>
      <c r="C26" s="17" t="s">
        <v>27</v>
      </c>
      <c r="D26" s="20" t="s">
        <v>34</v>
      </c>
      <c r="E26" s="19">
        <v>44036</v>
      </c>
    </row>
    <row r="27" spans="1:8" ht="25.5" x14ac:dyDescent="0.2">
      <c r="A27" s="15">
        <f t="shared" si="0"/>
        <v>22</v>
      </c>
      <c r="B27" s="16" t="s">
        <v>11</v>
      </c>
      <c r="C27" s="17" t="s">
        <v>63</v>
      </c>
      <c r="D27" s="20" t="s">
        <v>12</v>
      </c>
      <c r="E27" s="19">
        <v>44036</v>
      </c>
    </row>
    <row r="28" spans="1:8" ht="25.5" x14ac:dyDescent="0.2">
      <c r="A28" s="15">
        <f t="shared" si="0"/>
        <v>23</v>
      </c>
      <c r="B28" s="16" t="s">
        <v>11</v>
      </c>
      <c r="C28" s="17" t="s">
        <v>2</v>
      </c>
      <c r="D28" s="23" t="s">
        <v>4</v>
      </c>
      <c r="E28" s="19">
        <v>44043</v>
      </c>
    </row>
    <row r="29" spans="1:8" ht="27.75" customHeight="1" x14ac:dyDescent="0.2">
      <c r="A29" s="15">
        <f t="shared" si="0"/>
        <v>24</v>
      </c>
      <c r="B29" s="32" t="s">
        <v>11</v>
      </c>
      <c r="C29" s="45" t="s">
        <v>51</v>
      </c>
      <c r="D29" s="33" t="s">
        <v>16</v>
      </c>
      <c r="E29" s="19">
        <v>44043</v>
      </c>
    </row>
    <row r="30" spans="1:8" ht="25.5" x14ac:dyDescent="0.2">
      <c r="A30" s="15">
        <f t="shared" si="0"/>
        <v>25</v>
      </c>
      <c r="B30" s="32" t="s">
        <v>11</v>
      </c>
      <c r="C30" s="33" t="s">
        <v>64</v>
      </c>
      <c r="D30" s="34"/>
      <c r="E30" s="19">
        <v>44043</v>
      </c>
    </row>
    <row r="31" spans="1:8" ht="38.25" x14ac:dyDescent="0.2">
      <c r="A31" s="10">
        <f t="shared" si="0"/>
        <v>26</v>
      </c>
      <c r="B31" s="21" t="s">
        <v>10</v>
      </c>
      <c r="C31" s="12" t="s">
        <v>52</v>
      </c>
      <c r="D31" s="11" t="s">
        <v>15</v>
      </c>
      <c r="E31" s="14">
        <v>44043</v>
      </c>
    </row>
    <row r="32" spans="1:8" ht="38.25" x14ac:dyDescent="0.2">
      <c r="A32" s="15">
        <f t="shared" si="0"/>
        <v>27</v>
      </c>
      <c r="B32" s="16" t="s">
        <v>11</v>
      </c>
      <c r="C32" s="17" t="s">
        <v>14</v>
      </c>
      <c r="D32" s="20" t="s">
        <v>5</v>
      </c>
      <c r="E32" s="19">
        <v>44043</v>
      </c>
    </row>
    <row r="33" spans="1:5" ht="38.25" x14ac:dyDescent="0.2">
      <c r="A33" s="15">
        <f t="shared" si="0"/>
        <v>28</v>
      </c>
      <c r="B33" s="16" t="s">
        <v>11</v>
      </c>
      <c r="C33" s="17" t="s">
        <v>46</v>
      </c>
      <c r="D33" s="42" t="s">
        <v>47</v>
      </c>
      <c r="E33" s="19"/>
    </row>
    <row r="34" spans="1:5" ht="38.25" x14ac:dyDescent="0.2">
      <c r="A34" s="10">
        <f>A33+1</f>
        <v>29</v>
      </c>
      <c r="B34" s="21" t="s">
        <v>10</v>
      </c>
      <c r="C34" s="11" t="s">
        <v>17</v>
      </c>
      <c r="D34" s="11"/>
      <c r="E34" s="14">
        <v>44050</v>
      </c>
    </row>
    <row r="35" spans="1:5" x14ac:dyDescent="0.2">
      <c r="A35" s="25">
        <f t="shared" si="0"/>
        <v>30</v>
      </c>
      <c r="B35" s="26" t="s">
        <v>10</v>
      </c>
      <c r="C35" s="27" t="s">
        <v>65</v>
      </c>
      <c r="D35" s="27"/>
      <c r="E35" s="29">
        <v>44050</v>
      </c>
    </row>
    <row r="36" spans="1:5" ht="25.5" x14ac:dyDescent="0.2">
      <c r="A36" s="15">
        <f>A35+1</f>
        <v>31</v>
      </c>
      <c r="B36" s="32" t="s">
        <v>11</v>
      </c>
      <c r="C36" s="33" t="s">
        <v>29</v>
      </c>
      <c r="D36" s="35" t="s">
        <v>35</v>
      </c>
      <c r="E36" s="19">
        <v>44054</v>
      </c>
    </row>
    <row r="37" spans="1:5" s="36" customFormat="1" ht="25.5" x14ac:dyDescent="0.2">
      <c r="A37" s="15">
        <f t="shared" si="0"/>
        <v>32</v>
      </c>
      <c r="B37" s="32" t="s">
        <v>11</v>
      </c>
      <c r="C37" s="33" t="s">
        <v>28</v>
      </c>
      <c r="D37" s="20" t="s">
        <v>6</v>
      </c>
      <c r="E37" s="19">
        <v>44055</v>
      </c>
    </row>
    <row r="38" spans="1:5" x14ac:dyDescent="0.2">
      <c r="A38" s="25">
        <f t="shared" si="0"/>
        <v>33</v>
      </c>
      <c r="B38" s="26" t="s">
        <v>10</v>
      </c>
      <c r="C38" s="27" t="s">
        <v>31</v>
      </c>
      <c r="D38" s="37"/>
      <c r="E38" s="29">
        <v>44055</v>
      </c>
    </row>
    <row r="39" spans="1:5" x14ac:dyDescent="0.2">
      <c r="A39" s="25">
        <f t="shared" si="0"/>
        <v>34</v>
      </c>
      <c r="B39" s="26" t="s">
        <v>10</v>
      </c>
      <c r="C39" s="27" t="s">
        <v>41</v>
      </c>
      <c r="D39" s="37"/>
      <c r="E39" s="29">
        <v>44056</v>
      </c>
    </row>
    <row r="40" spans="1:5" x14ac:dyDescent="0.2">
      <c r="A40" s="25">
        <f t="shared" si="0"/>
        <v>35</v>
      </c>
      <c r="B40" s="26" t="s">
        <v>10</v>
      </c>
      <c r="C40" s="27" t="s">
        <v>42</v>
      </c>
      <c r="D40" s="37"/>
      <c r="E40" s="29">
        <v>44056</v>
      </c>
    </row>
    <row r="41" spans="1:5" ht="25.5" x14ac:dyDescent="0.2">
      <c r="A41" s="25">
        <f t="shared" si="0"/>
        <v>36</v>
      </c>
      <c r="B41" s="26" t="s">
        <v>10</v>
      </c>
      <c r="C41" s="27" t="s">
        <v>66</v>
      </c>
      <c r="D41" s="37"/>
      <c r="E41" s="29">
        <v>44057</v>
      </c>
    </row>
    <row r="42" spans="1:5" ht="25.5" x14ac:dyDescent="0.2">
      <c r="A42" s="25">
        <f t="shared" si="0"/>
        <v>37</v>
      </c>
      <c r="B42" s="26" t="s">
        <v>11</v>
      </c>
      <c r="C42" s="27" t="s">
        <v>30</v>
      </c>
      <c r="D42" s="28"/>
      <c r="E42" s="29">
        <v>44061</v>
      </c>
    </row>
  </sheetData>
  <sortState xmlns:xlrd2="http://schemas.microsoft.com/office/spreadsheetml/2017/richdata2" ref="A8:E41">
    <sortCondition ref="E8:E41"/>
  </sortState>
  <customSheetViews>
    <customSheetView guid="{D5AEE643-E90C-4106-A334-CC57A0AA5546}" topLeftCell="A37">
      <selection activeCell="E47" sqref="E47"/>
      <pageMargins left="0.2" right="0.2" top="0.25" bottom="0.25" header="0.3" footer="0.3"/>
      <pageSetup orientation="landscape" r:id="rId1"/>
    </customSheetView>
  </customSheetViews>
  <hyperlinks>
    <hyperlink ref="D9" r:id="rId2" xr:uid="{00000000-0004-0000-0000-000001000000}"/>
    <hyperlink ref="D25" r:id="rId3" xr:uid="{00000000-0004-0000-0000-000002000000}"/>
    <hyperlink ref="D32" r:id="rId4" location="tab-tablefinproc" xr:uid="{00000000-0004-0000-0000-00000B000000}"/>
    <hyperlink ref="D16" r:id="rId5" xr:uid="{00000000-0004-0000-0000-00000E000000}"/>
    <hyperlink ref="D27" r:id="rId6" xr:uid="{00000000-0004-0000-0000-00000F000000}"/>
    <hyperlink ref="D8" r:id="rId7" xr:uid="{9A21501D-F96F-4F3D-8EC3-6755584101C3}"/>
    <hyperlink ref="D19" r:id="rId8" display="See FY 2019 Accounts Payable Closing Instructions" xr:uid="{E7E793F8-46BE-4A96-A449-76A465F48C2C}"/>
    <hyperlink ref="D18" r:id="rId9" display="See FY 2019 Travel Expense Closing Instructions" xr:uid="{EB0F8F97-C560-42E0-8908-E7B47A051A2A}"/>
    <hyperlink ref="D26" r:id="rId10" xr:uid="{6F813F26-8D21-437D-B2F0-67135815EC3F}"/>
    <hyperlink ref="D37" r:id="rId11" xr:uid="{4D9D2760-C507-4410-98F0-DF4040FD708F}"/>
  </hyperlinks>
  <pageMargins left="0.2" right="0.2" top="0.25" bottom="0.2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D5AEE643-E90C-4106-A334-CC57A0AA554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D5AEE643-E90C-4106-A334-CC57A0AA554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33E6D4FPPFNA-357414633-3079</_dlc_DocId>
    <_dlc_DocIdUrl xmlns="bb65cc95-6d4e-4879-a879-9838761499af">
      <Url>https://doa.wi.gov/_layouts/15/DocIdRedir.aspx?ID=33E6D4FPPFNA-357414633-3079</Url>
      <Description>33E6D4FPPFNA-357414633-3079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2" ma:contentTypeDescription="Create a new document." ma:contentTypeScope="" ma:versionID="21487717fc838e39db97326d334b198b">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80774443540ef15993dfb649266fd416"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3983EF5-B774-4049-B8F5-560A555EF022}">
  <ds:schemaRefs>
    <ds:schemaRef ds:uri="http://schemas.microsoft.com/sharepoint/v3/contenttype/forms"/>
  </ds:schemaRefs>
</ds:datastoreItem>
</file>

<file path=customXml/itemProps2.xml><?xml version="1.0" encoding="utf-8"?>
<ds:datastoreItem xmlns:ds="http://schemas.openxmlformats.org/officeDocument/2006/customXml" ds:itemID="{6A2DC8BF-E2E2-44A6-BC9F-94FFDC6A0E80}">
  <ds:schemaRefs>
    <ds:schemaRef ds:uri="http://purl.org/dc/terms/"/>
    <ds:schemaRef ds:uri="9e30f06f-ad7a-453a-8e08-8a8878e30bd1"/>
    <ds:schemaRef ds:uri="http://purl.org/dc/elements/1.1/"/>
    <ds:schemaRef ds:uri="http://schemas.microsoft.com/office/2006/documentManagement/types"/>
    <ds:schemaRef ds:uri="http://purl.org/dc/dcmitype/"/>
    <ds:schemaRef ds:uri="http://schemas.openxmlformats.org/package/2006/metadata/core-properties"/>
    <ds:schemaRef ds:uri="http://schemas.microsoft.com/sharepoint/v3"/>
    <ds:schemaRef ds:uri="http://schemas.microsoft.com/office/infopath/2007/PartnerControls"/>
    <ds:schemaRef ds:uri="bb65cc95-6d4e-4879-a879-9838761499a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BA74EC2-C2D3-42A5-8862-7565158A0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B66DA9-E192-4FB9-A90A-D0AE090020B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Year-End</vt:lpstr>
      <vt:lpstr>Sheet2</vt:lpstr>
      <vt:lpstr>Sheet3</vt:lpstr>
      <vt:lpstr>'Year-End'!Print_Area</vt:lpstr>
      <vt:lpstr>'Year-End'!Print_Titles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Anderson, Jeff</dc:creator>
  <cp:lastModifiedBy>Cassidy, Karolyn</cp:lastModifiedBy>
  <cp:lastPrinted>2018-05-23T17:26:41Z</cp:lastPrinted>
  <dcterms:created xsi:type="dcterms:W3CDTF">2016-07-05T19:00:20Z</dcterms:created>
  <dcterms:modified xsi:type="dcterms:W3CDTF">2020-05-21T10:30:39Z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0x010100D2CBE10C32D2C74D87FA545C576563B9</vt:lpwstr>
  </property>
  <property fmtid="{D5CDD505-2E9C-101B-9397-08002B2CF9AE}" pid="3" name="_dlc_DocIdItemGuid">
    <vt:lpwstr>5c65d2eb-3952-45ed-8f8b-8e376542a183</vt:lpwstr>
  </property>
</Properties>
</file>